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75" windowHeight="9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<sst xmlns="http://schemas.openxmlformats.org/spreadsheetml/2006/main" count="71" uniqueCount="31">
  <si>
    <t>DESCRIZIONE LAVORI</t>
  </si>
  <si>
    <t>GG.</t>
  </si>
  <si>
    <t xml:space="preserve">PREZZO </t>
  </si>
  <si>
    <t>Mq.</t>
  </si>
  <si>
    <t>IMPORTO</t>
  </si>
  <si>
    <t>LAVORI DI PULIZIA LOCALI PALAZZI FONTANA E PAPPALARDO</t>
  </si>
  <si>
    <t xml:space="preserve"> SEDE SOPRINTENDENZA BB.CC.AA. - TRAPANI</t>
  </si>
  <si>
    <t>Uffici</t>
  </si>
  <si>
    <t>Superfici scoperte</t>
  </si>
  <si>
    <t>TOTALE</t>
  </si>
  <si>
    <t>LAVORI DI PULIZIA LOCALI SEDE DEL "MUSEO DEL SATIRO"</t>
  </si>
  <si>
    <t xml:space="preserve"> IN MAZARA  DEL  VALLO</t>
  </si>
  <si>
    <t>Uffici (giorni festivi - prezzo maggiorato del 50%)</t>
  </si>
  <si>
    <t>Magazzini ed archivi</t>
  </si>
  <si>
    <t>LAVORI DI PULIZIA LOCALI ZONA  ARCHEOLOGICA</t>
  </si>
  <si>
    <t>DI SELINUNTE IN CASTELVETRANO</t>
  </si>
  <si>
    <t>DI SEGESTA IN CALATAFIMI</t>
  </si>
  <si>
    <t>TOTALE LAVORI DI PULIZIA IMMOBILI</t>
  </si>
  <si>
    <t>LAVORI DI PULIZIA LOCALI SITI IN CAVE DI CUSA</t>
  </si>
  <si>
    <t xml:space="preserve"> IN  CAMPOBELLO DI MAZARA</t>
  </si>
  <si>
    <t>Superfici scoperte (giorni festivi - prezzo maggiorato del 50%)</t>
  </si>
  <si>
    <t xml:space="preserve">Servizi igienici (3 volte al giorno - mq. 100) </t>
  </si>
  <si>
    <t xml:space="preserve">Servizi igienici (3 volte al giorno - mq. 100 - prezzo maggiorato del 50%) </t>
  </si>
  <si>
    <t xml:space="preserve">Servizi igienici (3 volte al giorno - mq. 30) </t>
  </si>
  <si>
    <t xml:space="preserve">Servizi igienici (3 volte al giorno - mq. 30 - prezzo maggiorato del 50%) </t>
  </si>
  <si>
    <t>Uffici   (mq. 186)</t>
  </si>
  <si>
    <t>Uffici  mq. 186 (giorni festivi - prezzo maggiorato del 50%)</t>
  </si>
  <si>
    <t>Uffici e servizi igienici  (mq. 30)</t>
  </si>
  <si>
    <t>DALL'1/1/10</t>
  </si>
  <si>
    <t>AL 31/12/10</t>
  </si>
  <si>
    <t>DAL 4/1/10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</si>
</sst>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11">
    <font>
      <sz val="10"/>
      <name val="Arial"/>
      <family val="0"/>
    </font>
    <font>
      <sz val="18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Arial"/>
      <family val="0"/>
    </font>
    <font>
      <b/>
      <i/>
      <sz val="13"/>
      <name val="Arial"/>
      <family val="2"/>
    </font>
    <font>
      <sz val="20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7" fontId="0" fillId="0" borderId="0" xfId="17" applyNumberFormat="1" applyAlignment="1">
      <alignment/>
    </xf>
    <xf numFmtId="44" fontId="0" fillId="0" borderId="0" xfId="17" applyNumberFormat="1" applyAlignment="1">
      <alignment/>
    </xf>
    <xf numFmtId="0" fontId="1" fillId="0" borderId="1" xfId="0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44" fontId="6" fillId="0" borderId="2" xfId="17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7" fontId="6" fillId="0" borderId="3" xfId="17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44" fontId="6" fillId="0" borderId="4" xfId="17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7" fontId="6" fillId="0" borderId="5" xfId="17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1" xfId="0" applyFont="1" applyBorder="1" applyAlignment="1">
      <alignment horizontal="center"/>
    </xf>
    <xf numFmtId="1" fontId="6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44" fontId="10" fillId="0" borderId="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44" fontId="6" fillId="0" borderId="0" xfId="17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7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44" fontId="6" fillId="0" borderId="2" xfId="17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7" fontId="6" fillId="0" borderId="3" xfId="17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44" fontId="6" fillId="0" borderId="4" xfId="17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7" fontId="6" fillId="0" borderId="5" xfId="17" applyNumberFormat="1" applyFont="1" applyFill="1" applyBorder="1" applyAlignment="1">
      <alignment/>
    </xf>
    <xf numFmtId="44" fontId="6" fillId="0" borderId="7" xfId="17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/>
    </xf>
    <xf numFmtId="44" fontId="6" fillId="0" borderId="10" xfId="17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44" fontId="6" fillId="0" borderId="8" xfId="17" applyNumberFormat="1" applyFont="1" applyFill="1" applyBorder="1" applyAlignment="1">
      <alignment/>
    </xf>
    <xf numFmtId="44" fontId="6" fillId="0" borderId="11" xfId="17" applyNumberFormat="1" applyFont="1" applyFill="1" applyBorder="1" applyAlignment="1">
      <alignment/>
    </xf>
    <xf numFmtId="44" fontId="6" fillId="0" borderId="12" xfId="17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44" fontId="6" fillId="0" borderId="0" xfId="17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4"/>
  <sheetViews>
    <sheetView tabSelected="1" workbookViewId="0" topLeftCell="A49">
      <selection activeCell="C56" sqref="C56"/>
    </sheetView>
  </sheetViews>
  <sheetFormatPr defaultColWidth="9.140625" defaultRowHeight="21.75" customHeight="1"/>
  <cols>
    <col min="1" max="1" width="79.00390625" style="0" customWidth="1"/>
    <col min="2" max="2" width="11.7109375" style="0" customWidth="1"/>
    <col min="3" max="3" width="15.421875" style="0" customWidth="1"/>
    <col min="4" max="4" width="13.8515625" style="0" customWidth="1"/>
    <col min="5" max="5" width="21.421875" style="0" customWidth="1"/>
  </cols>
  <sheetData>
    <row r="2" ht="21.75" customHeight="1" thickBot="1"/>
    <row r="3" spans="1:5" s="1" customFormat="1" ht="21.75" customHeight="1">
      <c r="A3" s="18" t="s">
        <v>0</v>
      </c>
      <c r="B3" s="7" t="s">
        <v>3</v>
      </c>
      <c r="C3" s="7" t="s">
        <v>2</v>
      </c>
      <c r="D3" s="7" t="s">
        <v>1</v>
      </c>
      <c r="E3" s="7" t="s">
        <v>4</v>
      </c>
    </row>
    <row r="4" spans="1:5" ht="21.75" customHeight="1">
      <c r="A4" s="28" t="s">
        <v>5</v>
      </c>
      <c r="B4" s="29"/>
      <c r="C4" s="30"/>
      <c r="D4" s="31" t="s">
        <v>30</v>
      </c>
      <c r="E4" s="32"/>
    </row>
    <row r="5" spans="1:5" ht="21.75" customHeight="1">
      <c r="A5" s="33" t="s">
        <v>6</v>
      </c>
      <c r="B5" s="34"/>
      <c r="C5" s="35"/>
      <c r="D5" s="36" t="s">
        <v>29</v>
      </c>
      <c r="E5" s="37"/>
    </row>
    <row r="6" spans="1:5" ht="21.75" customHeight="1">
      <c r="A6" s="20" t="s">
        <v>7</v>
      </c>
      <c r="B6" s="21">
        <v>3400</v>
      </c>
      <c r="C6" s="38">
        <v>0.08</v>
      </c>
      <c r="D6" s="19">
        <v>255</v>
      </c>
      <c r="E6" s="38">
        <f>B6*C6*D6</f>
        <v>69360</v>
      </c>
    </row>
    <row r="7" spans="1:5" ht="21.75" customHeight="1" thickBot="1">
      <c r="A7" s="20" t="s">
        <v>8</v>
      </c>
      <c r="B7" s="21">
        <v>420</v>
      </c>
      <c r="C7" s="38">
        <v>0.02</v>
      </c>
      <c r="D7" s="19">
        <v>255</v>
      </c>
      <c r="E7" s="30">
        <f>B7*C7*D7</f>
        <v>2142</v>
      </c>
    </row>
    <row r="8" spans="1:5" ht="21.75" customHeight="1">
      <c r="A8" s="39" t="s">
        <v>9</v>
      </c>
      <c r="B8" s="40"/>
      <c r="C8" s="41"/>
      <c r="D8" s="42"/>
      <c r="E8" s="44">
        <f>SUM(E6:E7)</f>
        <v>71502</v>
      </c>
    </row>
    <row r="9" spans="1:5" ht="21.75" customHeight="1">
      <c r="A9" s="46"/>
      <c r="B9" s="47"/>
      <c r="C9" s="48"/>
      <c r="D9" s="49"/>
      <c r="E9" s="48"/>
    </row>
    <row r="10" spans="1:5" ht="21.75" customHeight="1">
      <c r="A10" s="46"/>
      <c r="B10" s="47"/>
      <c r="C10" s="48"/>
      <c r="D10" s="49"/>
      <c r="E10" s="48"/>
    </row>
    <row r="11" spans="1:5" ht="21.75" customHeight="1">
      <c r="A11" s="46"/>
      <c r="B11" s="47"/>
      <c r="C11" s="48"/>
      <c r="D11" s="49"/>
      <c r="E11" s="48"/>
    </row>
    <row r="12" spans="1:5" ht="21.75" customHeight="1" thickBot="1">
      <c r="A12" s="2"/>
      <c r="B12" s="3"/>
      <c r="C12" s="6"/>
      <c r="D12" s="4"/>
      <c r="E12" s="5"/>
    </row>
    <row r="13" spans="1:5" ht="21.75" customHeight="1">
      <c r="A13" s="18" t="s">
        <v>0</v>
      </c>
      <c r="B13" s="7" t="s">
        <v>3</v>
      </c>
      <c r="C13" s="7" t="s">
        <v>2</v>
      </c>
      <c r="D13" s="7" t="s">
        <v>1</v>
      </c>
      <c r="E13" s="7" t="s">
        <v>4</v>
      </c>
    </row>
    <row r="14" spans="1:5" ht="21.75" customHeight="1">
      <c r="A14" s="16" t="s">
        <v>10</v>
      </c>
      <c r="B14" s="8"/>
      <c r="C14" s="9"/>
      <c r="D14" s="10" t="s">
        <v>28</v>
      </c>
      <c r="E14" s="11"/>
    </row>
    <row r="15" spans="1:5" ht="21.75" customHeight="1">
      <c r="A15" s="17" t="s">
        <v>11</v>
      </c>
      <c r="B15" s="12"/>
      <c r="C15" s="13"/>
      <c r="D15" s="14" t="s">
        <v>29</v>
      </c>
      <c r="E15" s="15"/>
    </row>
    <row r="16" spans="1:5" ht="21.75" customHeight="1">
      <c r="A16" s="20" t="s">
        <v>7</v>
      </c>
      <c r="B16" s="21">
        <v>320</v>
      </c>
      <c r="C16" s="38">
        <v>0.08</v>
      </c>
      <c r="D16" s="19">
        <v>305</v>
      </c>
      <c r="E16" s="38">
        <f>B16*C16*D16</f>
        <v>7808</v>
      </c>
    </row>
    <row r="17" spans="1:5" ht="21.75" customHeight="1">
      <c r="A17" s="20" t="s">
        <v>12</v>
      </c>
      <c r="B17" s="21">
        <v>320</v>
      </c>
      <c r="C17" s="38">
        <v>0.12</v>
      </c>
      <c r="D17" s="19">
        <v>60</v>
      </c>
      <c r="E17" s="38">
        <f>B17*C17*D17</f>
        <v>2304</v>
      </c>
    </row>
    <row r="18" spans="1:5" ht="21.75" customHeight="1" thickBot="1">
      <c r="A18" s="20" t="s">
        <v>8</v>
      </c>
      <c r="B18" s="21">
        <v>130</v>
      </c>
      <c r="C18" s="38">
        <v>0.02</v>
      </c>
      <c r="D18" s="19">
        <v>52</v>
      </c>
      <c r="E18" s="30">
        <f>B18*C18*D18</f>
        <v>135.20000000000002</v>
      </c>
    </row>
    <row r="19" spans="1:5" ht="21.75" customHeight="1">
      <c r="A19" s="39" t="s">
        <v>9</v>
      </c>
      <c r="B19" s="40"/>
      <c r="C19" s="41"/>
      <c r="D19" s="42"/>
      <c r="E19" s="44">
        <f>SUM(E16:E18)</f>
        <v>10247.2</v>
      </c>
    </row>
    <row r="20" spans="1:5" ht="21.75" customHeight="1">
      <c r="A20" s="46"/>
      <c r="B20" s="47"/>
      <c r="C20" s="48"/>
      <c r="D20" s="49"/>
      <c r="E20" s="48"/>
    </row>
    <row r="21" spans="1:5" ht="21.75" customHeight="1">
      <c r="A21" s="46"/>
      <c r="B21" s="47"/>
      <c r="C21" s="48"/>
      <c r="D21" s="49"/>
      <c r="E21" s="48"/>
    </row>
    <row r="22" spans="1:5" ht="21.75" customHeight="1">
      <c r="A22" s="2"/>
      <c r="B22" s="3"/>
      <c r="C22" s="6"/>
      <c r="D22" s="4"/>
      <c r="E22" s="5"/>
    </row>
    <row r="23" ht="21.75" customHeight="1" thickBot="1"/>
    <row r="24" spans="1:5" ht="21.75" customHeight="1">
      <c r="A24" s="18" t="s">
        <v>0</v>
      </c>
      <c r="B24" s="7" t="s">
        <v>3</v>
      </c>
      <c r="C24" s="7" t="s">
        <v>2</v>
      </c>
      <c r="D24" s="7" t="s">
        <v>1</v>
      </c>
      <c r="E24" s="7" t="s">
        <v>4</v>
      </c>
    </row>
    <row r="25" spans="1:5" ht="21.75" customHeight="1">
      <c r="A25" s="16" t="s">
        <v>14</v>
      </c>
      <c r="B25" s="8"/>
      <c r="C25" s="9"/>
      <c r="D25" s="10" t="s">
        <v>28</v>
      </c>
      <c r="E25" s="11"/>
    </row>
    <row r="26" spans="1:5" ht="21.75" customHeight="1">
      <c r="A26" s="17" t="s">
        <v>15</v>
      </c>
      <c r="B26" s="12"/>
      <c r="C26" s="13"/>
      <c r="D26" s="14" t="s">
        <v>29</v>
      </c>
      <c r="E26" s="15"/>
    </row>
    <row r="27" spans="1:5" ht="21.75" customHeight="1">
      <c r="A27" s="20" t="s">
        <v>7</v>
      </c>
      <c r="B27" s="21">
        <v>1114</v>
      </c>
      <c r="C27" s="38">
        <v>0.08</v>
      </c>
      <c r="D27" s="19">
        <v>305</v>
      </c>
      <c r="E27" s="38">
        <f aca="true" t="shared" si="0" ref="E27:E32">B27*C27*D27</f>
        <v>27181.600000000002</v>
      </c>
    </row>
    <row r="28" spans="1:5" ht="21.75" customHeight="1">
      <c r="A28" s="20" t="s">
        <v>12</v>
      </c>
      <c r="B28" s="21">
        <v>1114</v>
      </c>
      <c r="C28" s="38">
        <v>0.12</v>
      </c>
      <c r="D28" s="19">
        <v>60</v>
      </c>
      <c r="E28" s="38">
        <f t="shared" si="0"/>
        <v>8020.8</v>
      </c>
    </row>
    <row r="29" spans="1:5" ht="21.75" customHeight="1">
      <c r="A29" s="20" t="s">
        <v>21</v>
      </c>
      <c r="B29" s="21">
        <v>300</v>
      </c>
      <c r="C29" s="38">
        <v>0.08</v>
      </c>
      <c r="D29" s="19">
        <v>305</v>
      </c>
      <c r="E29" s="38">
        <f t="shared" si="0"/>
        <v>7320</v>
      </c>
    </row>
    <row r="30" spans="1:5" ht="21.75" customHeight="1">
      <c r="A30" s="20" t="s">
        <v>22</v>
      </c>
      <c r="B30" s="21">
        <v>300</v>
      </c>
      <c r="C30" s="38">
        <v>0.12</v>
      </c>
      <c r="D30" s="19">
        <v>60</v>
      </c>
      <c r="E30" s="38">
        <f t="shared" si="0"/>
        <v>2160</v>
      </c>
    </row>
    <row r="31" spans="1:5" ht="21.75" customHeight="1">
      <c r="A31" s="20" t="s">
        <v>13</v>
      </c>
      <c r="B31" s="21">
        <v>215</v>
      </c>
      <c r="C31" s="38">
        <v>0.03</v>
      </c>
      <c r="D31" s="19">
        <v>52</v>
      </c>
      <c r="E31" s="38">
        <f t="shared" si="0"/>
        <v>335.40000000000003</v>
      </c>
    </row>
    <row r="32" spans="1:5" ht="21.75" customHeight="1" thickBot="1">
      <c r="A32" s="20" t="s">
        <v>8</v>
      </c>
      <c r="B32" s="21">
        <v>6700</v>
      </c>
      <c r="C32" s="38">
        <v>0.02</v>
      </c>
      <c r="D32" s="19">
        <v>52</v>
      </c>
      <c r="E32" s="30">
        <f t="shared" si="0"/>
        <v>6968</v>
      </c>
    </row>
    <row r="33" spans="1:5" ht="21.75" customHeight="1">
      <c r="A33" s="39" t="s">
        <v>9</v>
      </c>
      <c r="B33" s="40"/>
      <c r="C33" s="41"/>
      <c r="D33" s="42"/>
      <c r="E33" s="44">
        <f>SUM(E27:E32)</f>
        <v>51985.8</v>
      </c>
    </row>
    <row r="34" ht="21.75" customHeight="1" thickBot="1"/>
    <row r="35" spans="1:5" ht="21.75" customHeight="1">
      <c r="A35" s="18" t="s">
        <v>0</v>
      </c>
      <c r="B35" s="7" t="s">
        <v>3</v>
      </c>
      <c r="C35" s="7" t="s">
        <v>2</v>
      </c>
      <c r="D35" s="7" t="s">
        <v>1</v>
      </c>
      <c r="E35" s="7" t="s">
        <v>4</v>
      </c>
    </row>
    <row r="36" spans="1:5" ht="21.75" customHeight="1">
      <c r="A36" s="16" t="s">
        <v>14</v>
      </c>
      <c r="B36" s="8"/>
      <c r="C36" s="9"/>
      <c r="D36" s="10" t="s">
        <v>28</v>
      </c>
      <c r="E36" s="11"/>
    </row>
    <row r="37" spans="1:5" ht="21.75" customHeight="1">
      <c r="A37" s="17" t="s">
        <v>16</v>
      </c>
      <c r="B37" s="12"/>
      <c r="C37" s="13"/>
      <c r="D37" s="14" t="s">
        <v>29</v>
      </c>
      <c r="E37" s="15"/>
    </row>
    <row r="38" spans="1:5" ht="21.75" customHeight="1">
      <c r="A38" s="20" t="s">
        <v>25</v>
      </c>
      <c r="B38" s="21">
        <v>200</v>
      </c>
      <c r="C38" s="38">
        <v>0.08</v>
      </c>
      <c r="D38" s="19">
        <v>305</v>
      </c>
      <c r="E38" s="38">
        <f aca="true" t="shared" si="1" ref="E38:E44">B38*C38*D38</f>
        <v>4880</v>
      </c>
    </row>
    <row r="39" spans="1:5" ht="21.75" customHeight="1">
      <c r="A39" s="20" t="s">
        <v>26</v>
      </c>
      <c r="B39" s="21">
        <v>200</v>
      </c>
      <c r="C39" s="38">
        <v>0.12</v>
      </c>
      <c r="D39" s="19">
        <v>60</v>
      </c>
      <c r="E39" s="38">
        <f t="shared" si="1"/>
        <v>1440</v>
      </c>
    </row>
    <row r="40" spans="1:5" ht="21.75" customHeight="1">
      <c r="A40" s="20" t="s">
        <v>23</v>
      </c>
      <c r="B40" s="21">
        <v>90</v>
      </c>
      <c r="C40" s="38">
        <v>0.08</v>
      </c>
      <c r="D40" s="19">
        <v>305</v>
      </c>
      <c r="E40" s="38">
        <f t="shared" si="1"/>
        <v>2196</v>
      </c>
    </row>
    <row r="41" spans="1:5" ht="21.75" customHeight="1">
      <c r="A41" s="20" t="s">
        <v>24</v>
      </c>
      <c r="B41" s="21">
        <v>90</v>
      </c>
      <c r="C41" s="38">
        <v>0.12</v>
      </c>
      <c r="D41" s="19">
        <v>60</v>
      </c>
      <c r="E41" s="38">
        <f t="shared" si="1"/>
        <v>647.9999999999999</v>
      </c>
    </row>
    <row r="42" spans="1:5" ht="21.75" customHeight="1">
      <c r="A42" s="20" t="s">
        <v>13</v>
      </c>
      <c r="B42" s="21">
        <v>427</v>
      </c>
      <c r="C42" s="38">
        <v>0.03</v>
      </c>
      <c r="D42" s="19">
        <v>52</v>
      </c>
      <c r="E42" s="38">
        <f t="shared" si="1"/>
        <v>666.1199999999999</v>
      </c>
    </row>
    <row r="43" spans="1:5" ht="21.75" customHeight="1">
      <c r="A43" s="20" t="s">
        <v>8</v>
      </c>
      <c r="B43" s="21">
        <v>1000</v>
      </c>
      <c r="C43" s="38">
        <v>0.02</v>
      </c>
      <c r="D43" s="19">
        <v>305</v>
      </c>
      <c r="E43" s="38">
        <f t="shared" si="1"/>
        <v>6100</v>
      </c>
    </row>
    <row r="44" spans="1:5" ht="21.75" customHeight="1">
      <c r="A44" s="20" t="s">
        <v>20</v>
      </c>
      <c r="B44" s="21">
        <v>1000</v>
      </c>
      <c r="C44" s="38">
        <v>0.03</v>
      </c>
      <c r="D44" s="19">
        <v>60</v>
      </c>
      <c r="E44" s="38">
        <f t="shared" si="1"/>
        <v>1800</v>
      </c>
    </row>
    <row r="45" spans="1:5" ht="21.75" customHeight="1">
      <c r="A45" s="39" t="s">
        <v>9</v>
      </c>
      <c r="B45" s="40"/>
      <c r="C45" s="41"/>
      <c r="D45" s="42"/>
      <c r="E45" s="45">
        <f>SUM(E38:E44)</f>
        <v>17730.12</v>
      </c>
    </row>
    <row r="46" spans="1:5" ht="21.75" customHeight="1" thickBot="1">
      <c r="A46" s="24"/>
      <c r="B46" s="25"/>
      <c r="C46" s="26"/>
      <c r="D46" s="27"/>
      <c r="E46" s="26"/>
    </row>
    <row r="47" spans="1:5" ht="21.75" customHeight="1">
      <c r="A47" s="18" t="s">
        <v>0</v>
      </c>
      <c r="B47" s="7" t="s">
        <v>3</v>
      </c>
      <c r="C47" s="7" t="s">
        <v>2</v>
      </c>
      <c r="D47" s="7" t="s">
        <v>1</v>
      </c>
      <c r="E47" s="7" t="s">
        <v>4</v>
      </c>
    </row>
    <row r="48" spans="1:5" ht="21.75" customHeight="1">
      <c r="A48" s="28" t="s">
        <v>18</v>
      </c>
      <c r="B48" s="29"/>
      <c r="C48" s="30"/>
      <c r="D48" s="31" t="s">
        <v>30</v>
      </c>
      <c r="E48" s="32"/>
    </row>
    <row r="49" spans="1:5" ht="21.75" customHeight="1">
      <c r="A49" s="33" t="s">
        <v>19</v>
      </c>
      <c r="B49" s="34"/>
      <c r="C49" s="35"/>
      <c r="D49" s="36" t="s">
        <v>29</v>
      </c>
      <c r="E49" s="37"/>
    </row>
    <row r="50" spans="1:5" ht="21.75" customHeight="1">
      <c r="A50" s="20" t="s">
        <v>27</v>
      </c>
      <c r="B50" s="21">
        <v>200</v>
      </c>
      <c r="C50" s="38">
        <v>0.08</v>
      </c>
      <c r="D50" s="19">
        <v>255</v>
      </c>
      <c r="E50" s="38">
        <f>B50*C50*D50</f>
        <v>4080</v>
      </c>
    </row>
    <row r="51" spans="1:5" ht="21.75" customHeight="1" thickBot="1">
      <c r="A51" s="20" t="s">
        <v>8</v>
      </c>
      <c r="B51" s="21">
        <v>100</v>
      </c>
      <c r="C51" s="38">
        <v>0.02</v>
      </c>
      <c r="D51" s="19">
        <v>52</v>
      </c>
      <c r="E51" s="30">
        <f>B51*C51*D51</f>
        <v>104</v>
      </c>
    </row>
    <row r="52" spans="1:5" ht="21.75" customHeight="1" thickBot="1">
      <c r="A52" s="39" t="s">
        <v>9</v>
      </c>
      <c r="B52" s="40"/>
      <c r="C52" s="41"/>
      <c r="D52" s="42"/>
      <c r="E52" s="43">
        <f>SUM(E50:E51)</f>
        <v>4184</v>
      </c>
    </row>
    <row r="53" spans="1:5" ht="21.75" customHeight="1" thickBot="1">
      <c r="A53" s="24"/>
      <c r="B53" s="25"/>
      <c r="C53" s="26"/>
      <c r="D53" s="27"/>
      <c r="E53" s="26"/>
    </row>
    <row r="54" spans="1:5" ht="21.75" customHeight="1" thickBot="1">
      <c r="A54" s="22" t="s">
        <v>17</v>
      </c>
      <c r="E54" s="23">
        <f>E8+E19+E33+E45+E52</f>
        <v>155649.12</v>
      </c>
    </row>
  </sheetData>
  <printOptions/>
  <pageMargins left="0.35" right="0.25" top="0.64" bottom="0.6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Soprintendenza BB.AA.CC.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Tumbarello</dc:creator>
  <cp:keywords/>
  <dc:description/>
  <cp:lastModifiedBy>ggelfo</cp:lastModifiedBy>
  <cp:lastPrinted>2008-09-02T08:06:18Z</cp:lastPrinted>
  <dcterms:created xsi:type="dcterms:W3CDTF">2006-02-23T07:22:22Z</dcterms:created>
  <dcterms:modified xsi:type="dcterms:W3CDTF">2009-04-17T09:11:58Z</dcterms:modified>
  <cp:category/>
  <cp:version/>
  <cp:contentType/>
  <cp:contentStatus/>
</cp:coreProperties>
</file>